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<sst xmlns="http://schemas.openxmlformats.org/spreadsheetml/2006/main" count="24" uniqueCount="23">
  <si>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PREFEITURA MUNICIPAL DE TRÊS PASSOS/RS</t>
  </si>
  <si>
    <t xml:space="preserve">Descrição</t>
  </si>
  <si>
    <r>
      <rPr>
        <b val="true"/>
        <sz val="10"/>
        <rFont val="Arial"/>
        <family val="2"/>
        <charset val="1"/>
      </rPr>
      <t xml:space="preserve"> COMPOSIÇÃO CORTE DE PISO DE CONCRETO POLIDO </t>
    </r>
    <r>
      <rPr>
        <sz val="10"/>
        <rFont val="Arial"/>
        <family val="2"/>
        <charset val="1"/>
      </rPr>
      <t xml:space="preserve">.</t>
    </r>
  </si>
  <si>
    <t xml:space="preserve">Unidade</t>
  </si>
  <si>
    <t xml:space="preserve">M²</t>
  </si>
  <si>
    <t xml:space="preserve">NÃO DESONERADO</t>
  </si>
  <si>
    <t xml:space="preserve">Data BASE SINAPI</t>
  </si>
  <si>
    <t xml:space="preserve">SINAPI CÓDIGO</t>
  </si>
  <si>
    <t xml:space="preserve">Quant.</t>
  </si>
  <si>
    <t xml:space="preserve">Discriminação dos Serviços</t>
  </si>
  <si>
    <t xml:space="preserve">Unid.</t>
  </si>
  <si>
    <t xml:space="preserve">Custo Unitário</t>
  </si>
  <si>
    <t xml:space="preserve">Custo total</t>
  </si>
  <si>
    <t xml:space="preserve">Cortadora de piso com motor 4 tempos a gasolina potencia 13HP c/ disco de corte diamantado segmentado para concreto diametro de 250 mm furo de 1”</t>
  </si>
  <si>
    <t xml:space="preserve">H</t>
  </si>
  <si>
    <t xml:space="preserve">Pedreiro c/ encargos complementares</t>
  </si>
  <si>
    <t xml:space="preserve">VALOR/ M²</t>
  </si>
  <si>
    <t xml:space="preserve">BDI UTILIZADO 23,58 %</t>
  </si>
  <si>
    <t xml:space="preserve">VALOR BDI</t>
  </si>
  <si>
    <t xml:space="preserve">Três Passos, 03 de janeiro  de 2022.</t>
  </si>
  <si>
    <t xml:space="preserve">VALOR TOTAL</t>
  </si>
  <si>
    <t xml:space="preserve">RESPONSAVEL TÉCNICA JANETE H. BOURSCHEID</t>
  </si>
  <si>
    <t xml:space="preserve">ENG. CIVIL CREA 101919-D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</si>
</sst>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6]MMM\-YY;@"/>
    <numFmt numFmtId="166" formatCode="#,##0.00"/>
    <numFmt numFmtId="167" formatCode="0%"/>
    <numFmt numFmtId="168" formatCode="0.00"/>
    <numFmt numFmtId="169" formatCode="#,##0.00000"/>
    <numFmt numFmtId="170" formatCode="&quot;R$ &quot;#,##0.00;[RED]&quot;-R$ &quot;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5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0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5:H1048576"/>
  <sheetViews>
    <sheetView showFormulas="false" showGridLines="true" showRowColHeaders="true" showZeros="true" rightToLeft="false" tabSelected="true" showOutlineSymbols="true" defaultGridColor="true" view="normal" topLeftCell="C7" colorId="64" zoomScale="100" zoomScaleNormal="100" zoomScalePageLayoutView="100" workbookViewId="0">
      <selection pane="topLeft" activeCell="E24" activeCellId="0" sqref="E24"/>
    </sheetView>
  </sheetViews>
  <sheetFormatPr defaultRowHeight="1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12.14"/>
    <col collapsed="false" customWidth="true" hidden="false" outlineLevel="0" max="4" min="4" style="0" width="12.57"/>
    <col collapsed="false" customWidth="true" hidden="false" outlineLevel="0" max="5" min="5" style="0" width="112.57"/>
    <col collapsed="false" customWidth="true" hidden="false" outlineLevel="0" max="6" min="6" style="1" width="9.13"/>
    <col collapsed="false" customWidth="true" hidden="false" outlineLevel="0" max="7" min="7" style="0" width="14.01"/>
    <col collapsed="false" customWidth="true" hidden="false" outlineLevel="0" max="8" min="8" style="0" width="12.42"/>
    <col collapsed="false" customWidth="true" hidden="false" outlineLevel="0" max="1025" min="9" style="0" width="8.71"/>
  </cols>
  <sheetData>
    <row r="5" customFormat="false" ht="15" hidden="false" customHeight="false" outlineLevel="0" collapsed="false">
      <c r="E5" s="0" t="s">
        <v>0</v>
      </c>
    </row>
    <row r="7" customFormat="false" ht="51" hidden="false" customHeight="true" outlineLevel="0" collapsed="false">
      <c r="C7" s="2"/>
      <c r="D7" s="2"/>
      <c r="E7" s="3"/>
    </row>
    <row r="8" customFormat="false" ht="13.8" hidden="false" customHeight="false" outlineLevel="0" collapsed="false"/>
    <row r="10" customFormat="false" ht="13.8" hidden="false" customHeight="true" outlineLevel="0" collapsed="false">
      <c r="C10" s="4" t="s">
        <v>1</v>
      </c>
      <c r="D10" s="4"/>
      <c r="E10" s="5" t="s">
        <v>2</v>
      </c>
    </row>
    <row r="11" customFormat="false" ht="13.8" hidden="false" customHeight="true" outlineLevel="0" collapsed="false">
      <c r="C11" s="4" t="s">
        <v>3</v>
      </c>
      <c r="D11" s="4"/>
      <c r="E11" s="6" t="s">
        <v>4</v>
      </c>
    </row>
    <row r="12" customFormat="false" ht="13.8" hidden="false" customHeight="false" outlineLevel="0" collapsed="false">
      <c r="C12" s="4"/>
      <c r="D12" s="4"/>
      <c r="E12" s="6" t="s">
        <v>5</v>
      </c>
    </row>
    <row r="13" customFormat="false" ht="13.8" hidden="false" customHeight="true" outlineLevel="0" collapsed="false">
      <c r="C13" s="7" t="s">
        <v>6</v>
      </c>
      <c r="D13" s="7"/>
      <c r="E13" s="8" t="n">
        <v>44531</v>
      </c>
    </row>
    <row r="14" customFormat="false" ht="13.8" hidden="false" customHeight="false" outlineLevel="0" collapsed="false">
      <c r="C14" s="9"/>
      <c r="D14" s="10"/>
      <c r="E14" s="11"/>
    </row>
    <row r="15" customFormat="false" ht="23.85" hidden="false" customHeight="false" outlineLevel="0" collapsed="false">
      <c r="C15" s="12" t="s">
        <v>7</v>
      </c>
      <c r="D15" s="12" t="s">
        <v>8</v>
      </c>
      <c r="E15" s="12" t="s">
        <v>9</v>
      </c>
      <c r="F15" s="12" t="s">
        <v>10</v>
      </c>
      <c r="G15" s="12" t="s">
        <v>11</v>
      </c>
      <c r="H15" s="12" t="s">
        <v>12</v>
      </c>
    </row>
    <row r="16" customFormat="false" ht="23.85" hidden="false" customHeight="false" outlineLevel="0" collapsed="false">
      <c r="C16" s="12" t="n">
        <v>91283</v>
      </c>
      <c r="D16" s="13" t="n">
        <v>0.04</v>
      </c>
      <c r="E16" s="14" t="s">
        <v>13</v>
      </c>
      <c r="F16" s="15" t="s">
        <v>14</v>
      </c>
      <c r="G16" s="16" t="n">
        <v>25.96</v>
      </c>
      <c r="H16" s="16" t="n">
        <f aca="false">D16*G16</f>
        <v>1.0384</v>
      </c>
    </row>
    <row r="17" customFormat="false" ht="13.8" hidden="false" customHeight="false" outlineLevel="0" collapsed="false">
      <c r="C17" s="12" t="n">
        <v>88309</v>
      </c>
      <c r="D17" s="13" t="n">
        <v>0.04</v>
      </c>
      <c r="E17" s="14" t="s">
        <v>15</v>
      </c>
      <c r="F17" s="15" t="s">
        <v>14</v>
      </c>
      <c r="G17" s="16" t="n">
        <v>22.79</v>
      </c>
      <c r="H17" s="16" t="n">
        <f aca="false">D17*G17-0.01</f>
        <v>0.9016</v>
      </c>
    </row>
    <row r="18" customFormat="false" ht="13.8" hidden="false" customHeight="false" outlineLevel="0" collapsed="false">
      <c r="C18" s="12"/>
      <c r="D18" s="17"/>
      <c r="E18" s="14"/>
      <c r="F18" s="15"/>
      <c r="G18" s="16"/>
      <c r="H18" s="16"/>
    </row>
    <row r="19" customFormat="false" ht="15" hidden="false" customHeight="false" outlineLevel="0" collapsed="false">
      <c r="E19" s="18"/>
      <c r="G19" s="19" t="s">
        <v>16</v>
      </c>
      <c r="H19" s="20" t="n">
        <f aca="false">SUM(H16:H18)</f>
        <v>1.94</v>
      </c>
    </row>
    <row r="20" customFormat="false" ht="13.8" hidden="false" customHeight="false" outlineLevel="0" collapsed="false">
      <c r="E20" s="0" t="s">
        <v>17</v>
      </c>
      <c r="G20" s="0" t="s">
        <v>18</v>
      </c>
      <c r="H20" s="21" t="n">
        <f aca="false">(H19*0.2358)</f>
        <v>0.457452</v>
      </c>
    </row>
    <row r="21" customFormat="false" ht="13.8" hidden="false" customHeight="false" outlineLevel="0" collapsed="false">
      <c r="E21" s="0" t="s">
        <v>19</v>
      </c>
      <c r="G21" s="0" t="s">
        <v>20</v>
      </c>
      <c r="H21" s="21" t="n">
        <f aca="false">(H19+H20)</f>
        <v>2.397452</v>
      </c>
    </row>
    <row r="22" customFormat="false" ht="13.8" hidden="false" customHeight="false" outlineLevel="0" collapsed="false"/>
    <row r="24" customFormat="false" ht="15" hidden="false" customHeight="false" outlineLevel="0" collapsed="false">
      <c r="E24" s="0" t="s">
        <v>21</v>
      </c>
    </row>
    <row r="25" customFormat="false" ht="15" hidden="false" customHeight="false" outlineLevel="0" collapsed="false">
      <c r="E25" s="0" t="s">
        <v>22</v>
      </c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C7:D7"/>
    <mergeCell ref="C10:D10"/>
    <mergeCell ref="C11:D11"/>
    <mergeCell ref="C12:D12"/>
    <mergeCell ref="C13:D1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LibreOffice/6.2.5.2$Windows_X86_64 LibreOffice_project/1ec314fa52f458adc18c4f025c545a4e8b22c159</Application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2017-12-06T10:57:47Z</dcterms:created>
  <dc:creator>Caixa</dc:creator>
  <dc:description/>
  <dc:language>pt-BR</dc:language>
  <cp:lastModifiedBy/>
  <cp:lastPrinted>2021-04-09T11:13:54Z</cp:lastPrinted>
  <dcterms:modified xsi:type="dcterms:W3CDTF">2022-01-03T16:21:43Z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Caixa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