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RA'!$B$1:$J$43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<sst xmlns="http://schemas.openxmlformats.org/spreadsheetml/2006/main" count="95" uniqueCount="73">
  <si>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</si>
  <si>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</si>
  <si>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</si>
  <si>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</si>
  <si>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</si>
  <si>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</si>
  <si>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</si>
  <si>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</si>
  <si>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</si>
  <si>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</si>
  <si>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</si>
  <si>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</si>
  <si>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</si>
  <si>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</si>
  <si>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</si>
  <si>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</si>
  <si>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</si>
  <si>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</si>
  <si>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</si>
  <si>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</si>
  <si>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</si>
  <si>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</si>
  <si>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</si>
  <si>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</si>
  <si>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</si>
  <si>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</si>
  <si>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</si>
  <si>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</si>
  <si>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</si>
  <si>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</si>
  <si>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</si>
  <si>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</si>
  <si>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</si>
  <si>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</si>
  <si>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</si>
  <si>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</si>
  <si>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</si>
  <si>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</si>
  <si>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</si>
  <si>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</si>
  <si>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</si>
  <si>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</si>
  <si>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</si>
  <si>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</si>
  <si>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</si>
  <si>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</si>
  <si>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</si>
  <si>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</si>
  <si>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</si>
  <si>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</si>
  <si>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</si>
  <si>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</si>
  <si>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</si>
  <si>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Retirada e reinstalação de ar condicionado split em nova posição, incluindo manutenção preventiva (limpeza geral das unidades evaporadora e condensadora, incluindo a rede frigorígena)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</si>
  <si>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</si>
  <si>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</si>
  <si>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</si>
  <si>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</si>
  <si>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</si>
  <si>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</si>
  <si>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</si>
  <si>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</si>
  <si>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</si>
  <si>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</si>
  <si>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</si>
  <si>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</si>
  <si>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</si>
  <si>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</si>
  <si>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</si>
  <si>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</si>
  <si>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LOCAL: Prédio Administrativo - Prancha 1 (Bairro Centro)</t>
  </si>
  <si>
    <t>Disjuntor geral para o Centro de Distribuição tipo DIN 100 A</t>
  </si>
  <si>
    <t>VÍNCULO: Secretaria Municipal de Obras e Viação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</si>
</sst>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4">
      <selection activeCell="J29" sqref="J29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59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70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72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67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61</v>
      </c>
      <c r="D11" s="43" t="s">
        <v>43</v>
      </c>
      <c r="E11" s="44">
        <v>0</v>
      </c>
      <c r="F11" s="45">
        <v>0</v>
      </c>
      <c r="G11" s="45">
        <v>0</v>
      </c>
      <c r="H11" s="45">
        <f>E11*F11</f>
        <v>0</v>
      </c>
      <c r="I11" s="45">
        <f>E11*G11</f>
        <v>0</v>
      </c>
      <c r="J11" s="45">
        <f>H11+I11</f>
        <v>0</v>
      </c>
      <c r="K11" s="34"/>
    </row>
    <row r="12" spans="2:11" s="2" customFormat="1" ht="44.25" customHeight="1">
      <c r="B12" s="41" t="s">
        <v>11</v>
      </c>
      <c r="C12" s="42" t="s">
        <v>62</v>
      </c>
      <c r="D12" s="43" t="s">
        <v>43</v>
      </c>
      <c r="E12" s="44">
        <v>2</v>
      </c>
      <c r="F12" s="45">
        <v>85</v>
      </c>
      <c r="G12" s="45">
        <v>30</v>
      </c>
      <c r="H12" s="45">
        <f aca="true" t="shared" si="0" ref="H12:H33">E12*F12</f>
        <v>170</v>
      </c>
      <c r="I12" s="45">
        <f aca="true" t="shared" si="1" ref="I12:I33">E12*G12</f>
        <v>60</v>
      </c>
      <c r="J12" s="45">
        <f aca="true" t="shared" si="2" ref="J12:J33">H12+I12</f>
        <v>230</v>
      </c>
      <c r="K12" s="34"/>
    </row>
    <row r="13" spans="2:11" s="2" customFormat="1" ht="40.5" customHeight="1">
      <c r="B13" s="41" t="s">
        <v>13</v>
      </c>
      <c r="C13" s="42" t="s">
        <v>63</v>
      </c>
      <c r="D13" s="43" t="s">
        <v>43</v>
      </c>
      <c r="E13" s="44">
        <v>0</v>
      </c>
      <c r="F13" s="45">
        <v>0</v>
      </c>
      <c r="G13" s="45">
        <v>0</v>
      </c>
      <c r="H13" s="45">
        <f t="shared" si="0"/>
        <v>0</v>
      </c>
      <c r="I13" s="45">
        <f t="shared" si="1"/>
        <v>0</v>
      </c>
      <c r="J13" s="45">
        <f t="shared" si="2"/>
        <v>0</v>
      </c>
      <c r="K13" s="34"/>
    </row>
    <row r="14" spans="2:11" s="2" customFormat="1" ht="30" customHeight="1">
      <c r="B14" s="41" t="s">
        <v>15</v>
      </c>
      <c r="C14" s="42" t="s">
        <v>68</v>
      </c>
      <c r="D14" s="43" t="s">
        <v>43</v>
      </c>
      <c r="E14" s="44">
        <v>2</v>
      </c>
      <c r="F14" s="45">
        <v>25</v>
      </c>
      <c r="G14" s="45">
        <v>320</v>
      </c>
      <c r="H14" s="45">
        <f t="shared" si="0"/>
        <v>50</v>
      </c>
      <c r="I14" s="45">
        <f t="shared" si="1"/>
        <v>640</v>
      </c>
      <c r="J14" s="45">
        <f t="shared" si="2"/>
        <v>690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60</v>
      </c>
      <c r="F15" s="45">
        <v>12</v>
      </c>
      <c r="G15" s="45">
        <v>5</v>
      </c>
      <c r="H15" s="45">
        <f t="shared" si="0"/>
        <v>720</v>
      </c>
      <c r="I15" s="45">
        <f t="shared" si="1"/>
        <v>300</v>
      </c>
      <c r="J15" s="45">
        <f t="shared" si="2"/>
        <v>1020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60</v>
      </c>
      <c r="F16" s="45">
        <v>24.86</v>
      </c>
      <c r="G16" s="45">
        <v>5</v>
      </c>
      <c r="H16" s="45">
        <f t="shared" si="0"/>
        <v>1491.6</v>
      </c>
      <c r="I16" s="45">
        <f t="shared" si="1"/>
        <v>300</v>
      </c>
      <c r="J16" s="45">
        <f t="shared" si="2"/>
        <v>1791.6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157</v>
      </c>
      <c r="F17" s="45">
        <v>27</v>
      </c>
      <c r="G17" s="45">
        <v>5</v>
      </c>
      <c r="H17" s="45">
        <f t="shared" si="0"/>
        <v>4239</v>
      </c>
      <c r="I17" s="45">
        <f t="shared" si="1"/>
        <v>785</v>
      </c>
      <c r="J17" s="45">
        <f t="shared" si="2"/>
        <v>5024</v>
      </c>
      <c r="K17" s="36"/>
      <c r="L17" s="40"/>
    </row>
    <row r="18" spans="2:12" s="8" customFormat="1" ht="15.75" customHeight="1">
      <c r="B18" s="41" t="s">
        <v>19</v>
      </c>
      <c r="C18" s="42" t="s">
        <v>55</v>
      </c>
      <c r="D18" s="43" t="s">
        <v>10</v>
      </c>
      <c r="E18" s="44">
        <v>15</v>
      </c>
      <c r="F18" s="45">
        <v>4</v>
      </c>
      <c r="G18" s="45">
        <v>5</v>
      </c>
      <c r="H18" s="45">
        <f t="shared" si="0"/>
        <v>60</v>
      </c>
      <c r="I18" s="45">
        <f t="shared" si="1"/>
        <v>75</v>
      </c>
      <c r="J18" s="45">
        <f t="shared" si="2"/>
        <v>135</v>
      </c>
      <c r="K18" s="36"/>
      <c r="L18" s="40"/>
    </row>
    <row r="19" spans="2:12" s="8" customFormat="1" ht="16.5" customHeight="1">
      <c r="B19" s="41" t="s">
        <v>20</v>
      </c>
      <c r="C19" s="42" t="s">
        <v>56</v>
      </c>
      <c r="D19" s="43" t="s">
        <v>10</v>
      </c>
      <c r="E19" s="44">
        <v>12</v>
      </c>
      <c r="F19" s="45">
        <v>4</v>
      </c>
      <c r="G19" s="45">
        <v>5</v>
      </c>
      <c r="H19" s="45">
        <f t="shared" si="0"/>
        <v>48</v>
      </c>
      <c r="I19" s="45">
        <f t="shared" si="1"/>
        <v>60</v>
      </c>
      <c r="J19" s="45">
        <f t="shared" si="2"/>
        <v>108</v>
      </c>
      <c r="K19" s="36"/>
      <c r="L19" s="40"/>
    </row>
    <row r="20" spans="2:12" s="8" customFormat="1" ht="15.75" customHeight="1">
      <c r="B20" s="41" t="s">
        <v>21</v>
      </c>
      <c r="C20" s="42" t="s">
        <v>57</v>
      </c>
      <c r="D20" s="43" t="s">
        <v>10</v>
      </c>
      <c r="E20" s="44">
        <v>12</v>
      </c>
      <c r="F20" s="45">
        <v>6</v>
      </c>
      <c r="G20" s="45">
        <v>4</v>
      </c>
      <c r="H20" s="45">
        <f t="shared" si="0"/>
        <v>72</v>
      </c>
      <c r="I20" s="45">
        <f t="shared" si="1"/>
        <v>48</v>
      </c>
      <c r="J20" s="45">
        <f t="shared" si="2"/>
        <v>120</v>
      </c>
      <c r="K20" s="36"/>
      <c r="L20" s="40"/>
    </row>
    <row r="21" spans="2:12" s="8" customFormat="1" ht="16.5" customHeight="1">
      <c r="B21" s="41" t="s">
        <v>22</v>
      </c>
      <c r="C21" s="42" t="s">
        <v>58</v>
      </c>
      <c r="D21" s="43" t="s">
        <v>10</v>
      </c>
      <c r="E21" s="44">
        <v>0</v>
      </c>
      <c r="F21" s="45">
        <v>0</v>
      </c>
      <c r="G21" s="45">
        <v>0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4</v>
      </c>
      <c r="F22" s="45">
        <v>14</v>
      </c>
      <c r="G22" s="45">
        <v>70</v>
      </c>
      <c r="H22" s="45">
        <f t="shared" si="0"/>
        <v>56</v>
      </c>
      <c r="I22" s="45">
        <f t="shared" si="1"/>
        <v>280</v>
      </c>
      <c r="J22" s="45">
        <f t="shared" si="2"/>
        <v>336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71</v>
      </c>
      <c r="D24" s="43" t="s">
        <v>14</v>
      </c>
      <c r="E24" s="44">
        <v>1</v>
      </c>
      <c r="F24" s="45">
        <v>190</v>
      </c>
      <c r="G24" s="45">
        <v>60</v>
      </c>
      <c r="H24" s="45">
        <f t="shared" si="0"/>
        <v>190</v>
      </c>
      <c r="I24" s="45">
        <f t="shared" si="1"/>
        <v>60</v>
      </c>
      <c r="J24" s="45">
        <f t="shared" si="2"/>
        <v>250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2</v>
      </c>
      <c r="F25" s="45">
        <v>40</v>
      </c>
      <c r="G25" s="45">
        <v>80</v>
      </c>
      <c r="H25" s="45">
        <f t="shared" si="0"/>
        <v>80</v>
      </c>
      <c r="I25" s="45">
        <f t="shared" si="1"/>
        <v>160</v>
      </c>
      <c r="J25" s="45">
        <f t="shared" si="2"/>
        <v>240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6</v>
      </c>
      <c r="F26" s="45">
        <v>12</v>
      </c>
      <c r="G26" s="45">
        <v>15</v>
      </c>
      <c r="H26" s="45">
        <f t="shared" si="0"/>
        <v>72</v>
      </c>
      <c r="I26" s="45">
        <f t="shared" si="1"/>
        <v>90</v>
      </c>
      <c r="J26" s="45">
        <f t="shared" si="2"/>
        <v>162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3</v>
      </c>
      <c r="F27" s="45">
        <v>4</v>
      </c>
      <c r="G27" s="45">
        <v>2</v>
      </c>
      <c r="H27" s="45">
        <f t="shared" si="0"/>
        <v>12</v>
      </c>
      <c r="I27" s="45">
        <f t="shared" si="1"/>
        <v>6</v>
      </c>
      <c r="J27" s="45">
        <f t="shared" si="2"/>
        <v>18</v>
      </c>
      <c r="K27" s="34"/>
    </row>
    <row r="28" spans="2:11" s="2" customFormat="1" ht="17.25" customHeight="1">
      <c r="B28" s="41" t="s">
        <v>35</v>
      </c>
      <c r="C28" s="49" t="s">
        <v>64</v>
      </c>
      <c r="D28" s="46" t="s">
        <v>14</v>
      </c>
      <c r="E28" s="47">
        <v>84</v>
      </c>
      <c r="F28" s="45">
        <v>2</v>
      </c>
      <c r="G28" s="45">
        <v>2</v>
      </c>
      <c r="H28" s="45">
        <f t="shared" si="0"/>
        <v>168</v>
      </c>
      <c r="I28" s="45">
        <f t="shared" si="1"/>
        <v>168</v>
      </c>
      <c r="J28" s="45">
        <v>338</v>
      </c>
      <c r="K28" s="34"/>
    </row>
    <row r="29" spans="2:11" s="2" customFormat="1" ht="28.5" customHeight="1">
      <c r="B29" s="41" t="s">
        <v>36</v>
      </c>
      <c r="C29" s="49" t="s">
        <v>65</v>
      </c>
      <c r="D29" s="46" t="s">
        <v>43</v>
      </c>
      <c r="E29" s="47">
        <v>1</v>
      </c>
      <c r="F29" s="45">
        <v>1895.14</v>
      </c>
      <c r="G29" s="45">
        <v>780</v>
      </c>
      <c r="H29" s="45">
        <f t="shared" si="0"/>
        <v>1895.14</v>
      </c>
      <c r="I29" s="45">
        <f t="shared" si="1"/>
        <v>780</v>
      </c>
      <c r="J29" s="45">
        <f t="shared" si="2"/>
        <v>2675.1400000000003</v>
      </c>
      <c r="K29" s="34"/>
    </row>
    <row r="30" spans="2:11" s="2" customFormat="1" ht="30" customHeight="1">
      <c r="B30" s="41" t="s">
        <v>37</v>
      </c>
      <c r="C30" s="49" t="s">
        <v>53</v>
      </c>
      <c r="D30" s="46" t="s">
        <v>14</v>
      </c>
      <c r="E30" s="47">
        <v>1</v>
      </c>
      <c r="F30" s="45">
        <v>0</v>
      </c>
      <c r="G30" s="45">
        <v>490</v>
      </c>
      <c r="H30" s="45">
        <f t="shared" si="0"/>
        <v>0</v>
      </c>
      <c r="I30" s="45">
        <f t="shared" si="1"/>
        <v>490</v>
      </c>
      <c r="J30" s="45">
        <f t="shared" si="2"/>
        <v>490</v>
      </c>
      <c r="K30" s="34"/>
    </row>
    <row r="31" spans="2:11" s="2" customFormat="1" ht="59.25" customHeight="1">
      <c r="B31" s="41" t="s">
        <v>38</v>
      </c>
      <c r="C31" s="49" t="s">
        <v>66</v>
      </c>
      <c r="D31" s="46" t="s">
        <v>43</v>
      </c>
      <c r="E31" s="47">
        <v>2</v>
      </c>
      <c r="F31" s="45">
        <v>0</v>
      </c>
      <c r="G31" s="45">
        <v>261.28</v>
      </c>
      <c r="H31" s="45">
        <f t="shared" si="0"/>
        <v>0</v>
      </c>
      <c r="I31" s="45">
        <f t="shared" si="1"/>
        <v>522.56</v>
      </c>
      <c r="J31" s="45">
        <f t="shared" si="2"/>
        <v>522.56</v>
      </c>
      <c r="K31" s="34"/>
    </row>
    <row r="32" spans="2:11" s="2" customFormat="1" ht="28.5" customHeight="1">
      <c r="B32" s="41" t="s">
        <v>39</v>
      </c>
      <c r="C32" s="49" t="s">
        <v>69</v>
      </c>
      <c r="D32" s="46" t="s">
        <v>14</v>
      </c>
      <c r="E32" s="47">
        <v>3</v>
      </c>
      <c r="F32" s="45">
        <v>6</v>
      </c>
      <c r="G32" s="45">
        <v>10</v>
      </c>
      <c r="H32" s="45">
        <f t="shared" si="0"/>
        <v>18</v>
      </c>
      <c r="I32" s="45">
        <f t="shared" si="1"/>
        <v>30</v>
      </c>
      <c r="J32" s="45">
        <f t="shared" si="2"/>
        <v>48</v>
      </c>
      <c r="K32" s="34"/>
    </row>
    <row r="33" spans="2:11" s="2" customFormat="1" ht="42.75" customHeight="1">
      <c r="B33" s="41" t="s">
        <v>40</v>
      </c>
      <c r="C33" s="49" t="s">
        <v>54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9341.74</v>
      </c>
      <c r="I34" s="50">
        <f>SUM(I11:I33)</f>
        <v>5104.5599999999995</v>
      </c>
      <c r="J34" s="50">
        <f>SUM(J11:J33)</f>
        <v>14448.300000000001</v>
      </c>
    </row>
    <row r="35" spans="2:10" s="2" customFormat="1" ht="15.75">
      <c r="B35" s="60" t="s">
        <v>60</v>
      </c>
      <c r="C35" s="60"/>
      <c r="D35" s="60"/>
      <c r="E35" s="60"/>
      <c r="F35" s="60"/>
      <c r="G35" s="60"/>
      <c r="H35" s="32"/>
      <c r="I35" s="32"/>
      <c r="J35" s="51">
        <f>J34</f>
        <v>14448.300000000001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2022-02-22T11:33:19Z</cp:lastPrinted>
  <dcterms:created xsi:type="dcterms:W3CDTF">2002-11-22T12:58:43Z</dcterms:created>
  <dcterms:modified xsi:type="dcterms:W3CDTF">2022-03-15T14:07:48Z</dcterms:modified>
  <cp:category/>
  <cp:version/>
  <cp:contentType/>
  <cp:contentStatus/>
</cp:coreProperties>
</file>